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 tabRatio="0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E28" i="1"/>
  <c r="E19"/>
  <c r="E9"/>
</calcChain>
</file>

<file path=xl/sharedStrings.xml><?xml version="1.0" encoding="utf-8"?>
<sst xmlns="http://schemas.openxmlformats.org/spreadsheetml/2006/main" count="51" uniqueCount="30">
  <si>
    <t>Кооперативная, 5</t>
  </si>
  <si>
    <t>Остаток средств на</t>
  </si>
  <si>
    <t>01.01.2019</t>
  </si>
  <si>
    <t>руб.</t>
  </si>
  <si>
    <t>Общая площадь</t>
  </si>
  <si>
    <t>кв. м.</t>
  </si>
  <si>
    <t>Доход:</t>
  </si>
  <si>
    <t>Начислено жителям</t>
  </si>
  <si>
    <t>Расходы по видам услуг</t>
  </si>
  <si>
    <t>АДС</t>
  </si>
  <si>
    <t>ВДГО</t>
  </si>
  <si>
    <t>Нежилые - АДС</t>
  </si>
  <si>
    <t>Нежилые - ТекРемонт</t>
  </si>
  <si>
    <t>Нежилые - ТехОбсл</t>
  </si>
  <si>
    <t>Нежилые - Управление</t>
  </si>
  <si>
    <t>Техобслуживание</t>
  </si>
  <si>
    <t>Уборка придомовой территории</t>
  </si>
  <si>
    <t>Управление МКД</t>
  </si>
  <si>
    <t>Текущий ремонт и благоустройство</t>
  </si>
  <si>
    <t>в том числе:</t>
  </si>
  <si>
    <t>Укос травы на придомовой территории</t>
  </si>
  <si>
    <t>Испытание трубопроводов отопления</t>
  </si>
  <si>
    <t>Промывка трубопроводов отопления</t>
  </si>
  <si>
    <t>Прочистка засоров канализ. стояков диам 110 мм</t>
  </si>
  <si>
    <t>Остаток средств на 01.01.2020</t>
  </si>
  <si>
    <t>Задолженность жильцов за коммунальные услуги на 01.01.2020
составляет:</t>
  </si>
  <si>
    <t>Отчет ООО "КАНКИ" по выполнению условий договора управления многоквартирного дома по статье "содержание и текущий ремонт" за:  2019 г.</t>
  </si>
  <si>
    <t>Косметический ремонт  II ,  III подъездов</t>
  </si>
  <si>
    <t xml:space="preserve">Смена дверной пружины </t>
  </si>
  <si>
    <t>Электроэнергия при СОИ за  2019 год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</si>
</sst>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&quot;.&quot;"/>
  </numFmts>
  <fonts count="7">
    <font>
      <sz val="8"/>
      <name val="Arial"/>
    </font>
    <font>
      <b/>
      <sz val="9"/>
      <name val="Arial"/>
      <family val="2"/>
    </font>
    <font>
      <sz val="11"/>
      <name val="Arial"/>
      <family val="2"/>
    </font>
    <font>
      <sz val="8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4ECC5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wrapText="1"/>
    </xf>
    <xf numFmtId="4" fontId="5" fillId="0" borderId="1" xfId="0" applyNumberFormat="1" applyFont="1" applyBorder="1" applyAlignment="1">
      <alignment horizontal="right" wrapText="1"/>
    </xf>
    <xf numFmtId="2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6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right" wrapText="1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4" fontId="4" fillId="0" borderId="10" xfId="0" applyNumberFormat="1" applyFont="1" applyBorder="1" applyAlignment="1">
      <alignment horizontal="right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13" xfId="0" applyFont="1" applyBorder="1" applyAlignment="1">
      <alignment horizontal="center" wrapText="1"/>
    </xf>
    <xf numFmtId="164" fontId="4" fillId="0" borderId="12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12" xfId="0" applyNumberFormat="1" applyFont="1" applyBorder="1" applyAlignment="1">
      <alignment horizont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wrapText="1"/>
    </xf>
    <xf numFmtId="2" fontId="5" fillId="2" borderId="12" xfId="0" applyNumberFormat="1" applyFont="1" applyFill="1" applyBorder="1" applyAlignment="1">
      <alignment horizontal="center" wrapText="1"/>
    </xf>
    <xf numFmtId="0" fontId="5" fillId="2" borderId="13" xfId="0" applyFont="1" applyFill="1" applyBorder="1" applyAlignment="1">
      <alignment horizontal="center" wrapText="1"/>
    </xf>
    <xf numFmtId="0" fontId="5" fillId="0" borderId="14" xfId="0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5" fillId="0" borderId="15" xfId="0" applyFont="1" applyBorder="1" applyAlignment="1">
      <alignment horizontal="left" wrapText="1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right" wrapText="1"/>
    </xf>
    <xf numFmtId="0" fontId="4" fillId="0" borderId="18" xfId="0" applyFont="1" applyBorder="1" applyAlignment="1">
      <alignment horizontal="right" wrapText="1"/>
    </xf>
    <xf numFmtId="43" fontId="4" fillId="0" borderId="18" xfId="1" applyFont="1" applyBorder="1" applyAlignment="1">
      <alignment horizontal="right" wrapText="1"/>
    </xf>
    <xf numFmtId="0" fontId="5" fillId="0" borderId="19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G35"/>
  <sheetViews>
    <sheetView tabSelected="1" workbookViewId="0">
      <selection activeCell="K9" sqref="K9"/>
    </sheetView>
  </sheetViews>
  <sheetFormatPr defaultColWidth="10.1640625" defaultRowHeight="11.45" customHeight="1"/>
  <cols>
    <col min="1" max="1" width="6.1640625" style="1" customWidth="1"/>
    <col min="2" max="2" width="18" style="1" customWidth="1"/>
    <col min="3" max="3" width="18.1640625" style="1" customWidth="1"/>
    <col min="4" max="4" width="37.1640625" style="1" customWidth="1"/>
    <col min="5" max="5" width="16.33203125" style="1" customWidth="1"/>
    <col min="6" max="6" width="8.1640625" style="1" customWidth="1"/>
  </cols>
  <sheetData>
    <row r="1" spans="1:7" s="2" customFormat="1" ht="47.25" customHeight="1">
      <c r="A1" s="27" t="s">
        <v>26</v>
      </c>
      <c r="B1" s="27"/>
      <c r="C1" s="27"/>
      <c r="D1" s="27"/>
      <c r="E1" s="27"/>
      <c r="F1" s="27"/>
    </row>
    <row r="2" spans="1:7" s="3" customFormat="1" ht="15.75">
      <c r="A2" s="27" t="s">
        <v>0</v>
      </c>
      <c r="B2" s="27"/>
      <c r="C2" s="27"/>
      <c r="D2" s="27"/>
      <c r="E2" s="27"/>
      <c r="F2" s="27"/>
      <c r="G2" s="6"/>
    </row>
    <row r="3" spans="1:7" s="1" customFormat="1" ht="15.75">
      <c r="A3" s="5"/>
      <c r="B3" s="5"/>
      <c r="C3" s="5"/>
      <c r="D3" s="5"/>
      <c r="E3" s="5"/>
      <c r="F3" s="5"/>
      <c r="G3" s="7"/>
    </row>
    <row r="4" spans="1:7" ht="15.75">
      <c r="A4" s="28"/>
      <c r="B4" s="29" t="s">
        <v>1</v>
      </c>
      <c r="C4" s="29"/>
      <c r="D4" s="30" t="s">
        <v>2</v>
      </c>
      <c r="E4" s="31">
        <v>3454.78</v>
      </c>
      <c r="F4" s="32" t="s">
        <v>3</v>
      </c>
      <c r="G4" s="9"/>
    </row>
    <row r="5" spans="1:7" ht="15.75">
      <c r="A5" s="33" t="s">
        <v>4</v>
      </c>
      <c r="B5" s="24"/>
      <c r="C5" s="24"/>
      <c r="D5" s="24"/>
      <c r="E5" s="8">
        <v>3372.1</v>
      </c>
      <c r="F5" s="34" t="s">
        <v>5</v>
      </c>
      <c r="G5" s="9"/>
    </row>
    <row r="6" spans="1:7" ht="15.75">
      <c r="A6" s="35">
        <v>1</v>
      </c>
      <c r="B6" s="26" t="s">
        <v>6</v>
      </c>
      <c r="C6" s="26"/>
      <c r="D6" s="26"/>
      <c r="E6" s="15"/>
      <c r="F6" s="34"/>
      <c r="G6" s="9"/>
    </row>
    <row r="7" spans="1:7" ht="15.75">
      <c r="A7" s="36"/>
      <c r="B7" s="24" t="s">
        <v>7</v>
      </c>
      <c r="C7" s="24"/>
      <c r="D7" s="24"/>
      <c r="E7" s="8">
        <v>494916.65</v>
      </c>
      <c r="F7" s="34" t="s">
        <v>3</v>
      </c>
      <c r="G7" s="9"/>
    </row>
    <row r="8" spans="1:7" ht="15.75">
      <c r="A8" s="36"/>
      <c r="B8" s="24"/>
      <c r="C8" s="24"/>
      <c r="D8" s="24"/>
      <c r="E8" s="16"/>
      <c r="F8" s="34"/>
      <c r="G8" s="9"/>
    </row>
    <row r="9" spans="1:7" ht="15.75">
      <c r="A9" s="35">
        <v>2</v>
      </c>
      <c r="B9" s="26" t="s">
        <v>8</v>
      </c>
      <c r="C9" s="26"/>
      <c r="D9" s="26"/>
      <c r="E9" s="8">
        <f>E10+E11+E12+E13+E14+E15+E16+E17+E18+E19</f>
        <v>544352.94999999995</v>
      </c>
      <c r="F9" s="34" t="s">
        <v>3</v>
      </c>
      <c r="G9" s="9"/>
    </row>
    <row r="10" spans="1:7" s="1" customFormat="1" ht="15.75">
      <c r="A10" s="37">
        <v>2.1</v>
      </c>
      <c r="B10" s="24" t="s">
        <v>9</v>
      </c>
      <c r="C10" s="24"/>
      <c r="D10" s="24"/>
      <c r="E10" s="10">
        <v>93956.6</v>
      </c>
      <c r="F10" s="38" t="s">
        <v>3</v>
      </c>
      <c r="G10" s="7"/>
    </row>
    <row r="11" spans="1:7" s="1" customFormat="1" ht="15.75">
      <c r="A11" s="37">
        <v>2.2000000000000002</v>
      </c>
      <c r="B11" s="24" t="s">
        <v>10</v>
      </c>
      <c r="C11" s="24"/>
      <c r="D11" s="24"/>
      <c r="E11" s="10">
        <v>18318.580000000002</v>
      </c>
      <c r="F11" s="38" t="s">
        <v>3</v>
      </c>
      <c r="G11" s="7"/>
    </row>
    <row r="12" spans="1:7" s="1" customFormat="1" ht="15.75">
      <c r="A12" s="37">
        <v>2.2999999999999998</v>
      </c>
      <c r="B12" s="24" t="s">
        <v>11</v>
      </c>
      <c r="C12" s="24"/>
      <c r="D12" s="24"/>
      <c r="E12" s="10">
        <v>3419.93</v>
      </c>
      <c r="F12" s="38" t="s">
        <v>3</v>
      </c>
      <c r="G12" s="7"/>
    </row>
    <row r="13" spans="1:7" s="1" customFormat="1" ht="15.75">
      <c r="A13" s="37">
        <v>2.4</v>
      </c>
      <c r="B13" s="24" t="s">
        <v>12</v>
      </c>
      <c r="C13" s="24"/>
      <c r="D13" s="24"/>
      <c r="E13" s="11">
        <v>5073.7</v>
      </c>
      <c r="F13" s="38" t="s">
        <v>3</v>
      </c>
      <c r="G13" s="7"/>
    </row>
    <row r="14" spans="1:7" s="1" customFormat="1" ht="15.75">
      <c r="A14" s="37">
        <v>2.5</v>
      </c>
      <c r="B14" s="24" t="s">
        <v>13</v>
      </c>
      <c r="C14" s="24"/>
      <c r="D14" s="24"/>
      <c r="E14" s="10">
        <v>4458.22</v>
      </c>
      <c r="F14" s="38" t="s">
        <v>3</v>
      </c>
      <c r="G14" s="7"/>
    </row>
    <row r="15" spans="1:7" s="1" customFormat="1" ht="15.75">
      <c r="A15" s="37">
        <v>2.6</v>
      </c>
      <c r="B15" s="24" t="s">
        <v>14</v>
      </c>
      <c r="C15" s="24"/>
      <c r="D15" s="24"/>
      <c r="E15" s="10">
        <v>2702.76</v>
      </c>
      <c r="F15" s="38" t="s">
        <v>3</v>
      </c>
      <c r="G15" s="7"/>
    </row>
    <row r="16" spans="1:7" s="1" customFormat="1" ht="15.75">
      <c r="A16" s="39">
        <v>2.7</v>
      </c>
      <c r="B16" s="24" t="s">
        <v>15</v>
      </c>
      <c r="C16" s="24"/>
      <c r="D16" s="24"/>
      <c r="E16" s="10">
        <v>105184.11</v>
      </c>
      <c r="F16" s="38" t="s">
        <v>3</v>
      </c>
      <c r="G16" s="7"/>
    </row>
    <row r="17" spans="1:7" s="1" customFormat="1" ht="15.75">
      <c r="A17" s="39">
        <v>2.8</v>
      </c>
      <c r="B17" s="24" t="s">
        <v>16</v>
      </c>
      <c r="C17" s="24"/>
      <c r="D17" s="24"/>
      <c r="E17" s="10">
        <v>61061.94</v>
      </c>
      <c r="F17" s="38" t="s">
        <v>3</v>
      </c>
      <c r="G17" s="7"/>
    </row>
    <row r="18" spans="1:7" s="1" customFormat="1" ht="15.75">
      <c r="A18" s="39">
        <v>2.9</v>
      </c>
      <c r="B18" s="24" t="s">
        <v>17</v>
      </c>
      <c r="C18" s="24"/>
      <c r="D18" s="24"/>
      <c r="E18" s="10">
        <v>88441.33</v>
      </c>
      <c r="F18" s="38" t="s">
        <v>3</v>
      </c>
      <c r="G18" s="7"/>
    </row>
    <row r="19" spans="1:7" ht="15.75">
      <c r="A19" s="40">
        <v>2.1</v>
      </c>
      <c r="B19" s="25" t="s">
        <v>18</v>
      </c>
      <c r="C19" s="25"/>
      <c r="D19" s="25"/>
      <c r="E19" s="12">
        <f>E21+E22+E23+E24+E25+E26+E27</f>
        <v>161735.78</v>
      </c>
      <c r="F19" s="41" t="s">
        <v>3</v>
      </c>
      <c r="G19" s="9"/>
    </row>
    <row r="20" spans="1:7" s="1" customFormat="1" ht="15.75">
      <c r="A20" s="42"/>
      <c r="B20" s="43" t="s">
        <v>19</v>
      </c>
      <c r="C20" s="43"/>
      <c r="D20" s="43"/>
      <c r="E20" s="44"/>
      <c r="F20" s="45"/>
      <c r="G20" s="7"/>
    </row>
    <row r="21" spans="1:7" ht="15.75">
      <c r="A21" s="39"/>
      <c r="B21" s="23" t="s">
        <v>20</v>
      </c>
      <c r="C21" s="23"/>
      <c r="D21" s="23"/>
      <c r="E21" s="13">
        <v>5226</v>
      </c>
      <c r="F21" s="34" t="s">
        <v>3</v>
      </c>
      <c r="G21" s="9"/>
    </row>
    <row r="22" spans="1:7" ht="15.75">
      <c r="A22" s="39"/>
      <c r="B22" s="23" t="s">
        <v>28</v>
      </c>
      <c r="C22" s="23"/>
      <c r="D22" s="23"/>
      <c r="E22" s="14">
        <v>888.1</v>
      </c>
      <c r="F22" s="34" t="s">
        <v>3</v>
      </c>
      <c r="G22" s="9"/>
    </row>
    <row r="23" spans="1:7" ht="15.75">
      <c r="A23" s="39"/>
      <c r="B23" s="23" t="s">
        <v>21</v>
      </c>
      <c r="C23" s="23"/>
      <c r="D23" s="23"/>
      <c r="E23" s="13">
        <v>11883.87</v>
      </c>
      <c r="F23" s="34" t="s">
        <v>3</v>
      </c>
      <c r="G23" s="9"/>
    </row>
    <row r="24" spans="1:7" ht="15.75">
      <c r="A24" s="39"/>
      <c r="B24" s="23" t="s">
        <v>22</v>
      </c>
      <c r="C24" s="23"/>
      <c r="D24" s="23"/>
      <c r="E24" s="13">
        <v>48935.63</v>
      </c>
      <c r="F24" s="34" t="s">
        <v>3</v>
      </c>
      <c r="G24" s="9"/>
    </row>
    <row r="25" spans="1:7" ht="15.75">
      <c r="A25" s="39"/>
      <c r="B25" s="23" t="s">
        <v>23</v>
      </c>
      <c r="C25" s="23"/>
      <c r="D25" s="23"/>
      <c r="E25" s="13">
        <v>4075.1</v>
      </c>
      <c r="F25" s="34" t="s">
        <v>3</v>
      </c>
      <c r="G25" s="9"/>
    </row>
    <row r="26" spans="1:7" ht="15.75">
      <c r="A26" s="39"/>
      <c r="B26" s="17" t="s">
        <v>27</v>
      </c>
      <c r="C26" s="17"/>
      <c r="D26" s="17"/>
      <c r="E26" s="13">
        <v>75594</v>
      </c>
      <c r="F26" s="34" t="s">
        <v>3</v>
      </c>
      <c r="G26" s="9"/>
    </row>
    <row r="27" spans="1:7" s="1" customFormat="1" ht="15.75">
      <c r="A27" s="42"/>
      <c r="B27" s="20" t="s">
        <v>29</v>
      </c>
      <c r="C27" s="21"/>
      <c r="D27" s="22"/>
      <c r="E27" s="13">
        <v>15133.08</v>
      </c>
      <c r="F27" s="34" t="s">
        <v>3</v>
      </c>
      <c r="G27" s="7"/>
    </row>
    <row r="28" spans="1:7" ht="21.75" customHeight="1">
      <c r="A28" s="46"/>
      <c r="B28" s="18" t="s">
        <v>24</v>
      </c>
      <c r="C28" s="18"/>
      <c r="D28" s="18"/>
      <c r="E28" s="8">
        <f>E4+E7-E9</f>
        <v>-45981.519999999902</v>
      </c>
      <c r="F28" s="34" t="s">
        <v>3</v>
      </c>
      <c r="G28" s="9"/>
    </row>
    <row r="29" spans="1:7" s="1" customFormat="1" ht="31.5" customHeight="1">
      <c r="A29" s="47" t="s">
        <v>25</v>
      </c>
      <c r="B29" s="48"/>
      <c r="C29" s="48"/>
      <c r="D29" s="48"/>
      <c r="E29" s="49">
        <v>91262.29</v>
      </c>
      <c r="F29" s="50" t="s">
        <v>3</v>
      </c>
      <c r="G29" s="7"/>
    </row>
    <row r="30" spans="1:7" s="1" customFormat="1" ht="15.75">
      <c r="A30" s="5"/>
      <c r="B30" s="5"/>
      <c r="C30" s="5"/>
      <c r="D30" s="5"/>
      <c r="E30" s="5"/>
      <c r="F30" s="5"/>
      <c r="G30" s="7"/>
    </row>
    <row r="31" spans="1:7" ht="15.75">
      <c r="A31" s="4"/>
      <c r="B31" s="5"/>
      <c r="C31" s="19"/>
      <c r="D31" s="19"/>
      <c r="E31" s="19"/>
      <c r="F31" s="4"/>
    </row>
    <row r="32" spans="1:7" ht="15.75">
      <c r="A32" s="4"/>
      <c r="B32" s="19"/>
      <c r="C32" s="19"/>
      <c r="D32" s="19"/>
      <c r="E32" s="4"/>
      <c r="F32" s="4"/>
    </row>
    <row r="33" ht="11.25"/>
    <row r="34" ht="11.25"/>
    <row r="35" ht="11.25"/>
  </sheetData>
  <mergeCells count="30">
    <mergeCell ref="A1:F1"/>
    <mergeCell ref="A2:F2"/>
    <mergeCell ref="B4:C4"/>
    <mergeCell ref="A5:D5"/>
    <mergeCell ref="B6:D6"/>
    <mergeCell ref="B12:D12"/>
    <mergeCell ref="B13:D13"/>
    <mergeCell ref="B14:D14"/>
    <mergeCell ref="B15:D15"/>
    <mergeCell ref="B7:D7"/>
    <mergeCell ref="B8:D8"/>
    <mergeCell ref="B9:D9"/>
    <mergeCell ref="B10:D10"/>
    <mergeCell ref="B11:D11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8:D28"/>
    <mergeCell ref="A29:D29"/>
    <mergeCell ref="C31:E31"/>
    <mergeCell ref="B32:D32"/>
    <mergeCell ref="B27:D27"/>
  </mergeCells>
  <pageMargins left="0.75" right="0.75" top="1" bottom="1" header="0.5" footer="0.5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2020-03-31T11:56:36Z</cp:lastPrinted>
  <dcterms:modified xsi:type="dcterms:W3CDTF">2020-03-31T11:56:49Z</dcterms:modified>
</cp:coreProperties>
</file>