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E24" i="1"/>
  <c r="E9"/>
  <c r="E16"/>
</calcChain>
</file>

<file path=xl/sharedStrings.xml><?xml version="1.0" encoding="utf-8"?>
<sst xmlns="http://schemas.openxmlformats.org/spreadsheetml/2006/main" count="42" uniqueCount="25">
  <si>
    <t>Республики, 5</t>
  </si>
  <si>
    <t>Остаток средств на</t>
  </si>
  <si>
    <t>руб.</t>
  </si>
  <si>
    <t>Общая площадь</t>
  </si>
  <si>
    <t>кв. м.</t>
  </si>
  <si>
    <t>Доход:</t>
  </si>
  <si>
    <t>Начислено жителям</t>
  </si>
  <si>
    <t>Расходы по видам услуг</t>
  </si>
  <si>
    <t>АДС</t>
  </si>
  <si>
    <t>ВДГО</t>
  </si>
  <si>
    <t>Техобслуживание</t>
  </si>
  <si>
    <t>Уборка лестничных клеток</t>
  </si>
  <si>
    <t>Уборка придомовой территории</t>
  </si>
  <si>
    <t>Управление МКД</t>
  </si>
  <si>
    <t>Текущий ремонт и благоустройство</t>
  </si>
  <si>
    <t>в том числе:</t>
  </si>
  <si>
    <t>Укос травы на придомовой территории</t>
  </si>
  <si>
    <t>Испытание трубопроводов отопления</t>
  </si>
  <si>
    <t>Промывка трубопроводов отопления</t>
  </si>
  <si>
    <t>Прочистка засоров канализационных стояков диам 76 - 100 мм</t>
  </si>
  <si>
    <t>Смена трубы ХВ,ГВ до 1,2 м диам   до 50 мм мм со стоимостью материала</t>
  </si>
  <si>
    <t>Остаток средств на 01.01.2020</t>
  </si>
  <si>
    <t>Задолженность жильцов за коммунальные услуги на 01.01.2020
составляет:</t>
  </si>
  <si>
    <t>Отчет ООО "КАНКИ" по выполнению условий договора управления многоквартирного дома по статье "содержание и текущий ремонт" за:  2019 г.</t>
  </si>
  <si>
    <t>Электроэнергия при СОИ за 2019 год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</si>
</sst>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&quot;.&quot;"/>
  </numFmts>
  <fonts count="7">
    <font>
      <sz val="8"/>
      <name val="Arial"/>
    </font>
    <font>
      <b/>
      <sz val="9"/>
      <name val="Arial"/>
      <family val="2"/>
    </font>
    <font>
      <sz val="11"/>
      <name val="Arial"/>
      <family val="2"/>
    </font>
    <font>
      <sz val="8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4ECC5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left" wrapText="1"/>
    </xf>
    <xf numFmtId="14" fontId="4" fillId="0" borderId="3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right" wrapText="1"/>
    </xf>
    <xf numFmtId="4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43" fontId="4" fillId="0" borderId="1" xfId="1" applyFont="1" applyBorder="1" applyAlignment="1">
      <alignment horizontal="right" wrapText="1"/>
    </xf>
    <xf numFmtId="0" fontId="5" fillId="0" borderId="4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22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I30"/>
  <sheetViews>
    <sheetView tabSelected="1" workbookViewId="0">
      <selection activeCell="M4" sqref="M4"/>
    </sheetView>
  </sheetViews>
  <sheetFormatPr defaultColWidth="10.1640625" defaultRowHeight="11.45" customHeight="1"/>
  <cols>
    <col min="1" max="1" width="8" style="1" customWidth="1"/>
    <col min="2" max="2" width="18" style="1" customWidth="1"/>
    <col min="3" max="3" width="18.1640625" style="1" customWidth="1"/>
    <col min="4" max="4" width="37.1640625" style="1" customWidth="1"/>
    <col min="5" max="5" width="16.1640625" style="1" customWidth="1"/>
    <col min="6" max="6" width="9" style="1" customWidth="1"/>
  </cols>
  <sheetData>
    <row r="1" spans="1:9" s="2" customFormat="1" ht="50.25" customHeight="1">
      <c r="A1" s="25" t="s">
        <v>23</v>
      </c>
      <c r="B1" s="25"/>
      <c r="C1" s="25"/>
      <c r="D1" s="25"/>
      <c r="E1" s="25"/>
      <c r="F1" s="25"/>
    </row>
    <row r="2" spans="1:9" s="3" customFormat="1" ht="20.25" customHeight="1">
      <c r="A2" s="25" t="s">
        <v>0</v>
      </c>
      <c r="B2" s="25"/>
      <c r="C2" s="25"/>
      <c r="D2" s="25"/>
      <c r="E2" s="25"/>
      <c r="F2" s="25"/>
      <c r="G2" s="5"/>
      <c r="H2" s="5"/>
      <c r="I2" s="5"/>
    </row>
    <row r="3" spans="1:9" s="1" customFormat="1" ht="15.75">
      <c r="A3" s="4"/>
      <c r="B3" s="4"/>
      <c r="C3" s="4"/>
      <c r="D3" s="4"/>
      <c r="E3" s="4"/>
      <c r="F3" s="4"/>
      <c r="G3" s="6"/>
      <c r="H3" s="6"/>
      <c r="I3" s="6"/>
    </row>
    <row r="4" spans="1:9" ht="15.75">
      <c r="A4" s="7"/>
      <c r="B4" s="26" t="s">
        <v>1</v>
      </c>
      <c r="C4" s="26"/>
      <c r="D4" s="8">
        <v>43466</v>
      </c>
      <c r="E4" s="9">
        <v>-6433.54</v>
      </c>
      <c r="F4" s="10" t="s">
        <v>2</v>
      </c>
      <c r="G4" s="11"/>
      <c r="H4" s="11"/>
      <c r="I4" s="11"/>
    </row>
    <row r="5" spans="1:9" ht="15.75">
      <c r="A5" s="27" t="s">
        <v>3</v>
      </c>
      <c r="B5" s="27"/>
      <c r="C5" s="27"/>
      <c r="D5" s="27"/>
      <c r="E5" s="9">
        <v>2007.43</v>
      </c>
      <c r="F5" s="10" t="s">
        <v>4</v>
      </c>
      <c r="G5" s="11"/>
      <c r="H5" s="11"/>
      <c r="I5" s="11"/>
    </row>
    <row r="6" spans="1:9" ht="15.75">
      <c r="A6" s="12">
        <v>1</v>
      </c>
      <c r="B6" s="28" t="s">
        <v>5</v>
      </c>
      <c r="C6" s="28"/>
      <c r="D6" s="28"/>
      <c r="E6" s="7"/>
      <c r="F6" s="10"/>
      <c r="G6" s="11"/>
      <c r="H6" s="11"/>
      <c r="I6" s="11"/>
    </row>
    <row r="7" spans="1:9" ht="15.75">
      <c r="A7" s="7"/>
      <c r="B7" s="27" t="s">
        <v>6</v>
      </c>
      <c r="C7" s="27"/>
      <c r="D7" s="27"/>
      <c r="E7" s="9">
        <v>334002.5</v>
      </c>
      <c r="F7" s="10" t="s">
        <v>2</v>
      </c>
      <c r="G7" s="11"/>
      <c r="H7" s="11"/>
      <c r="I7" s="11"/>
    </row>
    <row r="8" spans="1:9" ht="15.75">
      <c r="A8" s="7"/>
      <c r="B8" s="27"/>
      <c r="C8" s="27"/>
      <c r="D8" s="27"/>
      <c r="E8" s="13"/>
      <c r="F8" s="10"/>
      <c r="G8" s="11"/>
      <c r="H8" s="11"/>
      <c r="I8" s="11"/>
    </row>
    <row r="9" spans="1:9" ht="15.75">
      <c r="A9" s="12">
        <v>2</v>
      </c>
      <c r="B9" s="28" t="s">
        <v>7</v>
      </c>
      <c r="C9" s="28"/>
      <c r="D9" s="28"/>
      <c r="E9" s="9">
        <f>E10+E11+E12+E13+E14+E15+E16</f>
        <v>324424.42000000004</v>
      </c>
      <c r="F9" s="10" t="s">
        <v>2</v>
      </c>
      <c r="G9" s="11"/>
      <c r="H9" s="11"/>
      <c r="I9" s="11"/>
    </row>
    <row r="10" spans="1:9" s="1" customFormat="1" ht="15.75">
      <c r="A10" s="10">
        <v>2.1</v>
      </c>
      <c r="B10" s="27" t="s">
        <v>8</v>
      </c>
      <c r="C10" s="27"/>
      <c r="D10" s="27"/>
      <c r="E10" s="14">
        <v>57452.639999999999</v>
      </c>
      <c r="F10" s="15" t="s">
        <v>2</v>
      </c>
      <c r="G10" s="6"/>
      <c r="H10" s="6"/>
      <c r="I10" s="6"/>
    </row>
    <row r="11" spans="1:9" s="1" customFormat="1" ht="15.75">
      <c r="A11" s="10">
        <v>2.2000000000000002</v>
      </c>
      <c r="B11" s="27" t="s">
        <v>9</v>
      </c>
      <c r="C11" s="27"/>
      <c r="D11" s="27"/>
      <c r="E11" s="14">
        <v>11201.46</v>
      </c>
      <c r="F11" s="15" t="s">
        <v>2</v>
      </c>
      <c r="G11" s="6"/>
      <c r="H11" s="6"/>
      <c r="I11" s="6"/>
    </row>
    <row r="12" spans="1:9" s="1" customFormat="1" ht="15.75">
      <c r="A12" s="10">
        <v>2.2999999999999998</v>
      </c>
      <c r="B12" s="27" t="s">
        <v>10</v>
      </c>
      <c r="C12" s="27"/>
      <c r="D12" s="27"/>
      <c r="E12" s="14">
        <v>64318.06</v>
      </c>
      <c r="F12" s="15" t="s">
        <v>2</v>
      </c>
      <c r="G12" s="6"/>
      <c r="H12" s="6"/>
      <c r="I12" s="6"/>
    </row>
    <row r="13" spans="1:9" s="1" customFormat="1" ht="15.75">
      <c r="A13" s="10">
        <v>2.4</v>
      </c>
      <c r="B13" s="27" t="s">
        <v>11</v>
      </c>
      <c r="C13" s="27"/>
      <c r="D13" s="27"/>
      <c r="E13" s="14">
        <v>31918.14</v>
      </c>
      <c r="F13" s="15" t="s">
        <v>2</v>
      </c>
      <c r="G13" s="6"/>
      <c r="H13" s="6"/>
      <c r="I13" s="6"/>
    </row>
    <row r="14" spans="1:9" s="1" customFormat="1" ht="15.75">
      <c r="A14" s="10">
        <v>2.5</v>
      </c>
      <c r="B14" s="27" t="s">
        <v>12</v>
      </c>
      <c r="C14" s="27"/>
      <c r="D14" s="27"/>
      <c r="E14" s="14">
        <v>37228.199999999997</v>
      </c>
      <c r="F14" s="15" t="s">
        <v>2</v>
      </c>
      <c r="G14" s="6"/>
      <c r="H14" s="6"/>
      <c r="I14" s="6"/>
    </row>
    <row r="15" spans="1:9" s="1" customFormat="1" ht="15.75">
      <c r="A15" s="10">
        <v>2.6</v>
      </c>
      <c r="B15" s="27" t="s">
        <v>13</v>
      </c>
      <c r="C15" s="27"/>
      <c r="D15" s="27"/>
      <c r="E15" s="14">
        <v>54080.160000000003</v>
      </c>
      <c r="F15" s="15" t="s">
        <v>2</v>
      </c>
      <c r="G15" s="6"/>
      <c r="H15" s="6"/>
      <c r="I15" s="6"/>
    </row>
    <row r="16" spans="1:9" ht="15.75">
      <c r="A16" s="16">
        <v>2.7</v>
      </c>
      <c r="B16" s="29" t="s">
        <v>14</v>
      </c>
      <c r="C16" s="29"/>
      <c r="D16" s="29"/>
      <c r="E16" s="17">
        <f>E18+E19+E20+E21+E22+E23</f>
        <v>68225.760000000009</v>
      </c>
      <c r="F16" s="16" t="s">
        <v>2</v>
      </c>
      <c r="G16" s="11"/>
      <c r="H16" s="11"/>
      <c r="I16" s="11"/>
    </row>
    <row r="17" spans="1:9" s="1" customFormat="1" ht="15.75">
      <c r="A17" s="4"/>
      <c r="B17" s="30" t="s">
        <v>15</v>
      </c>
      <c r="C17" s="30"/>
      <c r="D17" s="30"/>
      <c r="E17" s="4"/>
      <c r="F17" s="4"/>
      <c r="G17" s="6"/>
      <c r="H17" s="6"/>
      <c r="I17" s="6"/>
    </row>
    <row r="18" spans="1:9" ht="15.75">
      <c r="A18" s="10"/>
      <c r="B18" s="31" t="s">
        <v>16</v>
      </c>
      <c r="C18" s="31"/>
      <c r="D18" s="31"/>
      <c r="E18" s="18">
        <v>3194</v>
      </c>
      <c r="F18" s="10" t="s">
        <v>2</v>
      </c>
      <c r="G18" s="11"/>
      <c r="H18" s="11"/>
      <c r="I18" s="11"/>
    </row>
    <row r="19" spans="1:9" ht="15.75">
      <c r="A19" s="10"/>
      <c r="B19" s="31" t="s">
        <v>17</v>
      </c>
      <c r="C19" s="31"/>
      <c r="D19" s="31"/>
      <c r="E19" s="18">
        <v>8377.16</v>
      </c>
      <c r="F19" s="10" t="s">
        <v>2</v>
      </c>
      <c r="G19" s="11"/>
      <c r="H19" s="11"/>
      <c r="I19" s="11"/>
    </row>
    <row r="20" spans="1:9" ht="15.75">
      <c r="A20" s="10"/>
      <c r="B20" s="31" t="s">
        <v>18</v>
      </c>
      <c r="C20" s="31"/>
      <c r="D20" s="31"/>
      <c r="E20" s="18">
        <v>36662.67</v>
      </c>
      <c r="F20" s="10" t="s">
        <v>2</v>
      </c>
      <c r="G20" s="11"/>
      <c r="H20" s="11"/>
      <c r="I20" s="11"/>
    </row>
    <row r="21" spans="1:9" ht="33" customHeight="1">
      <c r="A21" s="21"/>
      <c r="B21" s="31" t="s">
        <v>19</v>
      </c>
      <c r="C21" s="31"/>
      <c r="D21" s="31"/>
      <c r="E21" s="18">
        <v>2010.36</v>
      </c>
      <c r="F21" s="10" t="s">
        <v>2</v>
      </c>
      <c r="G21" s="11"/>
      <c r="H21" s="11"/>
      <c r="I21" s="11"/>
    </row>
    <row r="22" spans="1:9" ht="31.5" customHeight="1">
      <c r="A22" s="23"/>
      <c r="B22" s="36" t="s">
        <v>20</v>
      </c>
      <c r="C22" s="37"/>
      <c r="D22" s="37"/>
      <c r="E22" s="18">
        <v>5190</v>
      </c>
      <c r="F22" s="10" t="s">
        <v>2</v>
      </c>
      <c r="G22" s="11"/>
      <c r="H22" s="11"/>
      <c r="I22" s="11"/>
    </row>
    <row r="23" spans="1:9" s="1" customFormat="1" ht="15.75">
      <c r="A23" s="24"/>
      <c r="B23" s="34" t="s">
        <v>24</v>
      </c>
      <c r="C23" s="34"/>
      <c r="D23" s="35"/>
      <c r="E23" s="19">
        <v>12791.57</v>
      </c>
      <c r="F23" s="10" t="s">
        <v>2</v>
      </c>
      <c r="G23" s="6"/>
      <c r="H23" s="6"/>
      <c r="I23" s="6"/>
    </row>
    <row r="24" spans="1:9" ht="18.75" customHeight="1">
      <c r="A24" s="22"/>
      <c r="B24" s="38" t="s">
        <v>21</v>
      </c>
      <c r="C24" s="38"/>
      <c r="D24" s="38"/>
      <c r="E24" s="9">
        <f>E4+E7-E9</f>
        <v>3144.539999999979</v>
      </c>
      <c r="F24" s="10" t="s">
        <v>2</v>
      </c>
      <c r="G24" s="11"/>
      <c r="H24" s="11"/>
      <c r="I24" s="11"/>
    </row>
    <row r="25" spans="1:9" s="1" customFormat="1" ht="35.25" customHeight="1">
      <c r="A25" s="39" t="s">
        <v>22</v>
      </c>
      <c r="B25" s="39"/>
      <c r="C25" s="39"/>
      <c r="D25" s="39"/>
      <c r="E25" s="20">
        <v>88405.47</v>
      </c>
      <c r="F25" s="10" t="s">
        <v>2</v>
      </c>
      <c r="G25" s="6"/>
      <c r="H25" s="6"/>
      <c r="I25" s="6"/>
    </row>
    <row r="26" spans="1:9" s="1" customFormat="1" ht="15.75">
      <c r="A26" s="4"/>
      <c r="B26" s="4"/>
      <c r="C26" s="4"/>
      <c r="D26" s="4"/>
      <c r="E26" s="4"/>
      <c r="F26" s="4"/>
      <c r="G26" s="6"/>
      <c r="H26" s="6"/>
      <c r="I26" s="6"/>
    </row>
    <row r="27" spans="1:9" ht="15.75">
      <c r="A27" s="4"/>
      <c r="B27" s="4"/>
      <c r="C27" s="33"/>
      <c r="D27" s="33"/>
      <c r="E27" s="33"/>
      <c r="F27" s="4"/>
      <c r="G27" s="11"/>
      <c r="H27" s="11"/>
      <c r="I27" s="11"/>
    </row>
    <row r="28" spans="1:9" ht="15.75">
      <c r="A28" s="4"/>
      <c r="B28" s="32"/>
      <c r="C28" s="33"/>
      <c r="D28" s="33"/>
      <c r="E28" s="4"/>
      <c r="F28" s="4"/>
      <c r="G28" s="11"/>
      <c r="H28" s="11"/>
      <c r="I28" s="11"/>
    </row>
    <row r="29" spans="1:9" ht="15.75">
      <c r="A29" s="4"/>
      <c r="B29" s="4"/>
      <c r="C29" s="4"/>
      <c r="D29" s="4"/>
      <c r="E29" s="4"/>
      <c r="F29" s="4"/>
      <c r="G29" s="11"/>
      <c r="H29" s="11"/>
      <c r="I29" s="11"/>
    </row>
    <row r="30" spans="1:9" ht="11.45" customHeight="1">
      <c r="A30" s="6"/>
      <c r="B30" s="6"/>
      <c r="C30" s="6"/>
      <c r="D30" s="6"/>
      <c r="E30" s="6"/>
      <c r="F30" s="6"/>
      <c r="G30" s="11"/>
      <c r="H30" s="11"/>
      <c r="I30" s="11"/>
    </row>
  </sheetData>
  <mergeCells count="26">
    <mergeCell ref="B28:D28"/>
    <mergeCell ref="B23:D23"/>
    <mergeCell ref="B21:D21"/>
    <mergeCell ref="B22:D22"/>
    <mergeCell ref="B24:D24"/>
    <mergeCell ref="A25:D25"/>
    <mergeCell ref="C27:E27"/>
    <mergeCell ref="B16:D16"/>
    <mergeCell ref="B17:D17"/>
    <mergeCell ref="B18:D18"/>
    <mergeCell ref="B19:D19"/>
    <mergeCell ref="B20:D20"/>
    <mergeCell ref="B12:D12"/>
    <mergeCell ref="B13:D13"/>
    <mergeCell ref="B14:D14"/>
    <mergeCell ref="B15:D15"/>
    <mergeCell ref="B7:D7"/>
    <mergeCell ref="B8:D8"/>
    <mergeCell ref="B9:D9"/>
    <mergeCell ref="B10:D10"/>
    <mergeCell ref="B11:D11"/>
    <mergeCell ref="A1:F1"/>
    <mergeCell ref="A2:F2"/>
    <mergeCell ref="B4:C4"/>
    <mergeCell ref="A5:D5"/>
    <mergeCell ref="B6:D6"/>
  </mergeCells>
  <pageMargins left="0.75" right="0.75" top="1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2020-03-31T11:59:54Z</cp:lastPrinted>
  <dcterms:modified xsi:type="dcterms:W3CDTF">2020-03-31T11:59:56Z</dcterms:modified>
</cp:coreProperties>
</file>